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osieMiddleton\Downloads\"/>
    </mc:Choice>
  </mc:AlternateContent>
  <xr:revisionPtr revIDLastSave="0" documentId="8_{8E201C24-534C-45A3-9681-E65DC4229EA5}" xr6:coauthVersionLast="47" xr6:coauthVersionMax="47" xr10:uidLastSave="{00000000-0000-0000-0000-000000000000}"/>
  <bookViews>
    <workbookView xWindow="-110" yWindow="-110" windowWidth="19420" windowHeight="10300" xr2:uid="{07171114-E581-4815-AD40-D685A451C48D}"/>
  </bookViews>
  <sheets>
    <sheet name="Rooftop - Terrace bars " sheetId="1" r:id="rId1"/>
    <sheet name="Bars with the cheapest beers" sheetId="3" r:id="rId2"/>
    <sheet name="Sources 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L14" i="1" s="1"/>
  <c r="K41" i="1"/>
  <c r="L41" i="1" s="1"/>
  <c r="K17" i="1"/>
  <c r="L17" i="1" s="1"/>
  <c r="K2" i="1"/>
  <c r="L2" i="1" s="1"/>
  <c r="K23" i="1"/>
  <c r="L23" i="1" s="1"/>
  <c r="K38" i="1"/>
  <c r="L38" i="1" s="1"/>
  <c r="K45" i="1"/>
  <c r="L45" i="1" s="1"/>
  <c r="K5" i="1"/>
  <c r="L5" i="1" s="1"/>
  <c r="K26" i="1"/>
  <c r="L26" i="1" s="1"/>
  <c r="K37" i="1"/>
  <c r="L37" i="1" s="1"/>
  <c r="K34" i="1"/>
  <c r="L34" i="1" s="1"/>
  <c r="K21" i="1"/>
  <c r="L21" i="1" s="1"/>
  <c r="K44" i="1"/>
  <c r="L44" i="1" s="1"/>
  <c r="K28" i="1"/>
  <c r="L28" i="1" s="1"/>
  <c r="K27" i="1"/>
  <c r="L27" i="1" s="1"/>
  <c r="K31" i="1"/>
  <c r="L31" i="1" s="1"/>
  <c r="K19" i="1"/>
  <c r="L19" i="1" s="1"/>
  <c r="K9" i="1"/>
  <c r="L9" i="1" s="1"/>
  <c r="K42" i="1"/>
  <c r="L42" i="1" s="1"/>
  <c r="K25" i="1"/>
  <c r="L25" i="1" s="1"/>
  <c r="K43" i="1"/>
  <c r="L43" i="1" s="1"/>
  <c r="K36" i="1"/>
  <c r="L36" i="1" s="1"/>
  <c r="K40" i="1"/>
  <c r="L40" i="1" s="1"/>
  <c r="K39" i="1"/>
  <c r="L39" i="1" s="1"/>
  <c r="K18" i="1"/>
  <c r="L18" i="1" s="1"/>
  <c r="K6" i="1"/>
  <c r="L6" i="1" s="1"/>
  <c r="K10" i="1"/>
  <c r="L10" i="1" s="1"/>
  <c r="K7" i="1"/>
  <c r="L7" i="1" s="1"/>
  <c r="K29" i="1"/>
  <c r="L29" i="1" s="1"/>
  <c r="K8" i="1"/>
  <c r="L8" i="1" s="1"/>
  <c r="K32" i="1"/>
  <c r="L32" i="1" s="1"/>
  <c r="K4" i="1"/>
  <c r="L4" i="1" s="1"/>
  <c r="K35" i="1"/>
  <c r="L35" i="1" s="1"/>
  <c r="K30" i="1"/>
  <c r="L30" i="1" s="1"/>
  <c r="K24" i="1"/>
  <c r="L24" i="1" s="1"/>
  <c r="K33" i="1"/>
  <c r="L33" i="1" s="1"/>
  <c r="K13" i="1"/>
  <c r="L13" i="1" s="1"/>
  <c r="K16" i="1"/>
  <c r="L16" i="1" s="1"/>
  <c r="K12" i="1"/>
  <c r="L12" i="1" s="1"/>
  <c r="K3" i="1"/>
  <c r="L3" i="1" s="1"/>
  <c r="K20" i="1"/>
  <c r="L20" i="1" s="1"/>
  <c r="K11" i="1"/>
  <c r="L11" i="1" s="1"/>
  <c r="K22" i="1"/>
  <c r="L22" i="1" s="1"/>
  <c r="K15" i="1"/>
  <c r="L15" i="1" s="1"/>
</calcChain>
</file>

<file path=xl/sharedStrings.xml><?xml version="1.0" encoding="utf-8"?>
<sst xmlns="http://schemas.openxmlformats.org/spreadsheetml/2006/main" count="155" uniqueCount="105">
  <si>
    <t xml:space="preserve">Bar name </t>
  </si>
  <si>
    <t xml:space="preserve">Google Review Rating </t>
  </si>
  <si>
    <t xml:space="preserve">Address </t>
  </si>
  <si>
    <t xml:space="preserve">London Bridge Rooftop Bar </t>
  </si>
  <si>
    <t>Colechurch House, Bridge Walk, London SE1 2SX</t>
  </si>
  <si>
    <t>Savage Garden Rooftop Bar</t>
  </si>
  <si>
    <t>Floor 12, 7 Pepys St, London EC3N 4AF</t>
  </si>
  <si>
    <t xml:space="preserve">The Rooftop </t>
  </si>
  <si>
    <t>7th Floor, 2 Spring Gardens, London SW1A 2TS</t>
  </si>
  <si>
    <t>Aviary</t>
  </si>
  <si>
    <t>Royal London House, 22-25 Finsbury Square, London EC2A 1DX</t>
  </si>
  <si>
    <t xml:space="preserve">Sky Garden </t>
  </si>
  <si>
    <t>1, Sky Garden Walk, London EC3M 8AF</t>
  </si>
  <si>
    <t>Radio Rooftop</t>
  </si>
  <si>
    <t>336-337 Strand, London WC2R 1HA</t>
  </si>
  <si>
    <t>Sabine Rooftop Bar</t>
  </si>
  <si>
    <t>10 Godliman St, London EC4V 5AJ</t>
  </si>
  <si>
    <t>Florattica Rooftop London</t>
  </si>
  <si>
    <t>11-15 Minories, London EC3N 1AX</t>
  </si>
  <si>
    <t>Bussey Rooftop Bar</t>
  </si>
  <si>
    <t>Roof B, Bussey Building, 133 Rye Ln, London SE15 4ST</t>
  </si>
  <si>
    <t>Circe's Rooftop Waterloo</t>
  </si>
  <si>
    <t>Mercury House, 117 Waterloo Rd, London SE1 8UL</t>
  </si>
  <si>
    <t>12th Knot</t>
  </si>
  <si>
    <t>20 Upper Ground, London SE1 9PD</t>
  </si>
  <si>
    <t>Netil360 Rooftop Bar - Restaurant</t>
  </si>
  <si>
    <t>1 Westgate St, London E8 3RL</t>
  </si>
  <si>
    <t>1 Leicester Square Rooftop Bar &amp; Restaurant</t>
  </si>
  <si>
    <t>1 Leicester Square, London WC2H 7NA</t>
  </si>
  <si>
    <t>Jin Bo Law</t>
  </si>
  <si>
    <t>Hotel Saint, 14th floor, 9 Aldgate High St, London EC3N 1AH</t>
  </si>
  <si>
    <t>Roof East</t>
  </si>
  <si>
    <t>7 &amp; 8 Stratford Multi Storey Car Park, Great Eastern Rd, London E15 1XE</t>
  </si>
  <si>
    <t>Kitty Hawk</t>
  </si>
  <si>
    <t>8 St. Martin's Pl, London WC2N 4JH</t>
  </si>
  <si>
    <t xml:space="preserve">Source </t>
  </si>
  <si>
    <t xml:space="preserve">Used for </t>
  </si>
  <si>
    <t xml:space="preserve">Google Maps </t>
  </si>
  <si>
    <t xml:space="preserve">Bars, review rating, address </t>
  </si>
  <si>
    <t>Miradora Rooftop Restaurant Tequileria</t>
  </si>
  <si>
    <t>Above Assembly Hotel, 31 Charing Cross Rd, London WC2H 0LS</t>
  </si>
  <si>
    <t>The Culpeper</t>
  </si>
  <si>
    <t>40 Commercial St, London E1 6LP</t>
  </si>
  <si>
    <t>Skylark Roof Garden</t>
  </si>
  <si>
    <t>10th Floor, 4 Kingdom St, London W2 6BD</t>
  </si>
  <si>
    <t>Wagtail</t>
  </si>
  <si>
    <t>68 King William St, London EC4N 7HR</t>
  </si>
  <si>
    <t>Aqua Spirit</t>
  </si>
  <si>
    <t>30 Argyll St, London W1B 3BR</t>
  </si>
  <si>
    <t>SUSHISAMBA London</t>
  </si>
  <si>
    <t>Heron Tower, London EC2N 4AY</t>
  </si>
  <si>
    <t>8 at The Londoner</t>
  </si>
  <si>
    <t>38 Leicester Square, London WC2H 7DX</t>
  </si>
  <si>
    <t>AMANO Rooftop Bar</t>
  </si>
  <si>
    <t>Drury House, 34-43 Russell St, London WC2B 5HA</t>
  </si>
  <si>
    <t>Eighteen Sky Bar</t>
  </si>
  <si>
    <t>18th Floor, 1 Waterview Dr, London SE10 0TW</t>
  </si>
  <si>
    <t>The Berkeley Rooftop Bar</t>
  </si>
  <si>
    <t>Wilton Pl, London SW1X 7RL</t>
  </si>
  <si>
    <t>ABar Rooftop London</t>
  </si>
  <si>
    <t>22 Hanover Square, London W1S 1JP</t>
  </si>
  <si>
    <t>300 Oxford St, London W1C 1DX</t>
  </si>
  <si>
    <t>Queen of Hoxton</t>
  </si>
  <si>
    <t>1 Curtain Rd, London EC2A 3JX</t>
  </si>
  <si>
    <t>The Nest</t>
  </si>
  <si>
    <t>14-15 Langham Pl, London W1B 2QS</t>
  </si>
  <si>
    <t>Coq d'Argent</t>
  </si>
  <si>
    <t>1 Poultry, London EC2R 8EJ</t>
  </si>
  <si>
    <t>JOIA Rooftop Bar</t>
  </si>
  <si>
    <t>15th Floor, 1 Electric Blvd, Nine Elms, London SW11 8BJ</t>
  </si>
  <si>
    <t>Big Chill King's Cross</t>
  </si>
  <si>
    <t>257-259 Pentonville Rd, London N1 9NL</t>
  </si>
  <si>
    <t>Kaso Rooftop Bar &amp; Kitchen</t>
  </si>
  <si>
    <t>100 Shoreditch High St, London E1 6JQ</t>
  </si>
  <si>
    <t>Frank's Cafe at Bold Tendencies</t>
  </si>
  <si>
    <t>Bold Tendencies, 7th-10th Floor Multi Storey Car Park, 95A Rye Ln, London SE15 4ST</t>
  </si>
  <si>
    <t>67-77 Charterhouse St, London EC1M 6HJ</t>
  </si>
  <si>
    <t>Bōkan 38 Bar</t>
  </si>
  <si>
    <t>40 Marsh Wall, London E14 9TP</t>
  </si>
  <si>
    <t>Seabird</t>
  </si>
  <si>
    <t>14th Floor, South Bank, 40 Blackfriars Rd, London SE1 8NY</t>
  </si>
  <si>
    <t>Boundary Shoreditch</t>
  </si>
  <si>
    <t>2-4 Boundary St, London E2 7DD</t>
  </si>
  <si>
    <t>Aqua Nueva</t>
  </si>
  <si>
    <t>Mercer Roof Terrace</t>
  </si>
  <si>
    <t>20 Garlick Hill, London EC4V 2AU</t>
  </si>
  <si>
    <t>14 Hills</t>
  </si>
  <si>
    <t>14th floor, 120 Fenchurch St, London EC3M 5AL</t>
  </si>
  <si>
    <t>PocketSquare Skyline Bar &amp; Terrace</t>
  </si>
  <si>
    <t>Black Lion House, 45 Whitechapel Rd, London E1 1DU</t>
  </si>
  <si>
    <t>GŎNG</t>
  </si>
  <si>
    <t>Level 52, Shangri-La The Shard, 31 St Thomas St, London SE1 9QU</t>
  </si>
  <si>
    <t xml:space="preserve">Instagram followers </t>
  </si>
  <si>
    <t xml:space="preserve">Number of positive mentions of 'sunset' or 'views' via Trip Advisor reviews </t>
  </si>
  <si>
    <t>Price of a bottle / pint of beer</t>
  </si>
  <si>
    <t xml:space="preserve">Mentions of sunset or view </t>
  </si>
  <si>
    <t xml:space="preserve">Trip Advisor </t>
  </si>
  <si>
    <t xml:space="preserve">Individual menus </t>
  </si>
  <si>
    <t xml:space="preserve">Price of a bottle or pint of beer. If not available, the price for the cheapest glass of wine has been used. </t>
  </si>
  <si>
    <t xml:space="preserve">Points </t>
  </si>
  <si>
    <t>Total</t>
  </si>
  <si>
    <t xml:space="preserve">Relative Score </t>
  </si>
  <si>
    <t>Rank</t>
  </si>
  <si>
    <t xml:space="preserve">Smiths of Smithfield - Number 3 Rooftop </t>
  </si>
  <si>
    <t>1864 Rooftop Bar &amp; Kitchen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</si>
</sst>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wrapText="1"/>
    </xf>
    <xf numFmtId="6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9E69-E560-4FEA-9EE5-866A0B73C9C0}">
  <dimension ref="A1:M45"/>
  <sheetViews>
    <sheetView tabSelected="1" topLeftCell="A37" workbookViewId="0">
      <pane xSplit="1" topLeftCell="H1" activePane="topRight" state="frozen"/>
      <selection pane="topRight" activeCell="L47" sqref="L47"/>
    </sheetView>
  </sheetViews>
  <sheetFormatPr defaultColWidth="8.7265625" defaultRowHeight="14.5" x14ac:dyDescent="0.35"/>
  <cols>
    <col min="1" max="1" width="38.7265625" style="2" customWidth="1"/>
    <col min="2" max="2" width="35.7265625" style="2" customWidth="1"/>
    <col min="3" max="3" width="18.453125" style="2" customWidth="1"/>
    <col min="4" max="4" width="12.26953125" style="2" customWidth="1"/>
    <col min="5" max="5" width="32.08984375" style="2" customWidth="1"/>
    <col min="6" max="6" width="15.453125" style="2" customWidth="1"/>
    <col min="7" max="7" width="22.1796875" style="2" customWidth="1"/>
    <col min="8" max="8" width="13.7265625" style="2" customWidth="1"/>
    <col min="9" max="9" width="32.6328125" style="2" customWidth="1"/>
    <col min="10" max="10" width="16.7265625" style="2" customWidth="1"/>
    <col min="11" max="11" width="20.36328125" style="2" customWidth="1"/>
    <col min="12" max="12" width="24.81640625" style="2" customWidth="1"/>
    <col min="13" max="16384" width="8.7265625" style="2"/>
  </cols>
  <sheetData>
    <row r="1" spans="1:13" s="9" customFormat="1" ht="43.5" x14ac:dyDescent="0.35">
      <c r="A1" s="8" t="s">
        <v>0</v>
      </c>
      <c r="B1" s="8" t="s">
        <v>2</v>
      </c>
      <c r="C1" s="8" t="s">
        <v>1</v>
      </c>
      <c r="D1" s="8" t="s">
        <v>99</v>
      </c>
      <c r="E1" s="8" t="s">
        <v>93</v>
      </c>
      <c r="F1" s="8" t="s">
        <v>99</v>
      </c>
      <c r="G1" s="8" t="s">
        <v>92</v>
      </c>
      <c r="H1" s="8" t="s">
        <v>99</v>
      </c>
      <c r="I1" s="8" t="s">
        <v>94</v>
      </c>
      <c r="J1" s="8" t="s">
        <v>99</v>
      </c>
      <c r="K1" s="8" t="s">
        <v>100</v>
      </c>
      <c r="L1" s="8" t="s">
        <v>101</v>
      </c>
      <c r="M1" s="8" t="s">
        <v>102</v>
      </c>
    </row>
    <row r="2" spans="1:13" ht="29" x14ac:dyDescent="0.35">
      <c r="A2" s="2" t="s">
        <v>90</v>
      </c>
      <c r="B2" s="2" t="s">
        <v>91</v>
      </c>
      <c r="C2" s="2">
        <v>4</v>
      </c>
      <c r="D2" s="2">
        <v>4</v>
      </c>
      <c r="E2" s="5">
        <v>1050</v>
      </c>
      <c r="F2" s="5">
        <v>1050</v>
      </c>
      <c r="G2" s="5">
        <v>14800</v>
      </c>
      <c r="H2" s="5">
        <v>14800</v>
      </c>
      <c r="I2" s="6">
        <v>10</v>
      </c>
      <c r="J2" s="2">
        <v>10</v>
      </c>
      <c r="K2" s="2">
        <f t="shared" ref="K2:K31" si="0">SUM(D2+F2+J2)</f>
        <v>1064</v>
      </c>
      <c r="L2" s="2">
        <f t="shared" ref="L2:L31" si="1">SUM(K2/G2)</f>
        <v>7.1891891891891893E-2</v>
      </c>
      <c r="M2" s="2">
        <v>1</v>
      </c>
    </row>
    <row r="3" spans="1:13" x14ac:dyDescent="0.35">
      <c r="A3" s="2" t="s">
        <v>103</v>
      </c>
      <c r="B3" s="2" t="s">
        <v>76</v>
      </c>
      <c r="C3" s="2">
        <v>4.2</v>
      </c>
      <c r="D3" s="2">
        <v>4.2</v>
      </c>
      <c r="E3" s="2">
        <v>286</v>
      </c>
      <c r="F3" s="2">
        <v>286</v>
      </c>
      <c r="G3" s="5">
        <v>4957</v>
      </c>
      <c r="H3" s="5">
        <v>4957</v>
      </c>
      <c r="I3" s="7">
        <v>5.8</v>
      </c>
      <c r="J3" s="2">
        <v>5.8</v>
      </c>
      <c r="K3" s="2">
        <f t="shared" si="0"/>
        <v>296</v>
      </c>
      <c r="L3" s="2">
        <f t="shared" si="1"/>
        <v>5.9713536413153114E-2</v>
      </c>
      <c r="M3" s="2">
        <v>2</v>
      </c>
    </row>
    <row r="4" spans="1:13" x14ac:dyDescent="0.35">
      <c r="A4" s="2" t="s">
        <v>27</v>
      </c>
      <c r="B4" s="2" t="s">
        <v>28</v>
      </c>
      <c r="C4" s="2">
        <v>4</v>
      </c>
      <c r="D4" s="2">
        <v>4</v>
      </c>
      <c r="E4" s="2">
        <v>336</v>
      </c>
      <c r="F4" s="2">
        <v>336</v>
      </c>
      <c r="G4" s="5">
        <v>11500</v>
      </c>
      <c r="H4" s="5">
        <v>11500</v>
      </c>
      <c r="I4" s="7">
        <v>7.5</v>
      </c>
      <c r="J4" s="2">
        <v>7.5</v>
      </c>
      <c r="K4" s="2">
        <f t="shared" si="0"/>
        <v>347.5</v>
      </c>
      <c r="L4" s="2">
        <f t="shared" si="1"/>
        <v>3.0217391304347824E-2</v>
      </c>
      <c r="M4" s="2">
        <v>3</v>
      </c>
    </row>
    <row r="5" spans="1:13" x14ac:dyDescent="0.35">
      <c r="A5" s="2" t="s">
        <v>23</v>
      </c>
      <c r="B5" s="2" t="s">
        <v>24</v>
      </c>
      <c r="C5" s="2">
        <v>4.4000000000000004</v>
      </c>
      <c r="D5" s="2">
        <v>4.4000000000000004</v>
      </c>
      <c r="E5" s="2">
        <v>566</v>
      </c>
      <c r="F5" s="2">
        <v>566</v>
      </c>
      <c r="G5" s="5">
        <v>19800</v>
      </c>
      <c r="H5" s="5">
        <v>19800</v>
      </c>
      <c r="I5" s="6">
        <v>8</v>
      </c>
      <c r="J5" s="2">
        <v>8</v>
      </c>
      <c r="K5" s="2">
        <f t="shared" si="0"/>
        <v>578.4</v>
      </c>
      <c r="L5" s="2">
        <f t="shared" si="1"/>
        <v>2.921212121212121E-2</v>
      </c>
      <c r="M5" s="2">
        <v>4</v>
      </c>
    </row>
    <row r="6" spans="1:13" x14ac:dyDescent="0.35">
      <c r="A6" s="2" t="s">
        <v>66</v>
      </c>
      <c r="B6" s="2" t="s">
        <v>67</v>
      </c>
      <c r="C6" s="2">
        <v>4.3</v>
      </c>
      <c r="D6" s="2">
        <v>4.3</v>
      </c>
      <c r="E6" s="2">
        <v>398</v>
      </c>
      <c r="F6" s="2">
        <v>398</v>
      </c>
      <c r="G6" s="5">
        <v>16700</v>
      </c>
      <c r="H6" s="5">
        <v>16700</v>
      </c>
      <c r="I6" s="6">
        <v>7</v>
      </c>
      <c r="J6" s="2">
        <v>7</v>
      </c>
      <c r="K6" s="2">
        <f t="shared" si="0"/>
        <v>409.3</v>
      </c>
      <c r="L6" s="2">
        <f t="shared" si="1"/>
        <v>2.4508982035928144E-2</v>
      </c>
      <c r="M6" s="2">
        <v>5</v>
      </c>
    </row>
    <row r="7" spans="1:13" ht="29" x14ac:dyDescent="0.35">
      <c r="A7" s="2" t="s">
        <v>7</v>
      </c>
      <c r="B7" s="2" t="s">
        <v>8</v>
      </c>
      <c r="C7" s="2">
        <v>4.2</v>
      </c>
      <c r="D7" s="2">
        <v>4.2</v>
      </c>
      <c r="E7" s="2">
        <v>275</v>
      </c>
      <c r="F7" s="2">
        <v>275</v>
      </c>
      <c r="G7" s="5">
        <v>15500</v>
      </c>
      <c r="H7" s="5">
        <v>15500</v>
      </c>
      <c r="I7" s="6">
        <v>7</v>
      </c>
      <c r="J7" s="2">
        <v>7</v>
      </c>
      <c r="K7" s="2">
        <f t="shared" si="0"/>
        <v>286.2</v>
      </c>
      <c r="L7" s="2">
        <f t="shared" si="1"/>
        <v>1.8464516129032257E-2</v>
      </c>
      <c r="M7" s="2">
        <v>6</v>
      </c>
    </row>
    <row r="8" spans="1:13" ht="29" x14ac:dyDescent="0.35">
      <c r="A8" s="2" t="s">
        <v>55</v>
      </c>
      <c r="B8" s="2" t="s">
        <v>56</v>
      </c>
      <c r="C8" s="2">
        <v>4.5999999999999996</v>
      </c>
      <c r="D8" s="2">
        <v>4.5999999999999996</v>
      </c>
      <c r="E8" s="2">
        <v>225</v>
      </c>
      <c r="F8" s="2">
        <v>225</v>
      </c>
      <c r="G8" s="5">
        <v>15200</v>
      </c>
      <c r="H8" s="5">
        <v>15200</v>
      </c>
      <c r="I8" s="6">
        <v>8</v>
      </c>
      <c r="J8" s="2">
        <v>8</v>
      </c>
      <c r="K8" s="2">
        <f t="shared" si="0"/>
        <v>237.6</v>
      </c>
      <c r="L8" s="2">
        <f t="shared" si="1"/>
        <v>1.563157894736842E-2</v>
      </c>
      <c r="M8" s="2">
        <v>7</v>
      </c>
    </row>
    <row r="9" spans="1:13" x14ac:dyDescent="0.35">
      <c r="A9" s="2" t="s">
        <v>5</v>
      </c>
      <c r="B9" s="2" t="s">
        <v>6</v>
      </c>
      <c r="C9" s="2">
        <v>4.2</v>
      </c>
      <c r="D9" s="2">
        <v>4.2</v>
      </c>
      <c r="E9" s="2">
        <v>374</v>
      </c>
      <c r="F9" s="2">
        <v>374</v>
      </c>
      <c r="G9" s="5">
        <v>35200</v>
      </c>
      <c r="H9" s="5">
        <v>35200</v>
      </c>
      <c r="I9" s="7">
        <v>6.75</v>
      </c>
      <c r="J9" s="2">
        <v>6.75</v>
      </c>
      <c r="K9" s="2">
        <f t="shared" si="0"/>
        <v>384.95</v>
      </c>
      <c r="L9" s="2">
        <f t="shared" si="1"/>
        <v>1.0936079545454546E-2</v>
      </c>
      <c r="M9" s="2">
        <v>8</v>
      </c>
    </row>
    <row r="10" spans="1:13" x14ac:dyDescent="0.35">
      <c r="A10" s="2" t="s">
        <v>77</v>
      </c>
      <c r="B10" s="2" t="s">
        <v>78</v>
      </c>
      <c r="C10" s="2">
        <v>4.5</v>
      </c>
      <c r="D10" s="2">
        <v>4.5</v>
      </c>
      <c r="E10" s="2">
        <v>150</v>
      </c>
      <c r="F10" s="2">
        <v>150</v>
      </c>
      <c r="G10" s="5">
        <v>16500</v>
      </c>
      <c r="H10" s="5">
        <v>16500</v>
      </c>
      <c r="I10" s="7">
        <v>7.5</v>
      </c>
      <c r="J10" s="2">
        <v>7.5</v>
      </c>
      <c r="K10" s="2">
        <f t="shared" si="0"/>
        <v>162</v>
      </c>
      <c r="L10" s="2">
        <f t="shared" si="1"/>
        <v>9.8181818181818179E-3</v>
      </c>
      <c r="M10" s="2">
        <v>9</v>
      </c>
    </row>
    <row r="11" spans="1:13" ht="29" x14ac:dyDescent="0.35">
      <c r="A11" s="2" t="s">
        <v>9</v>
      </c>
      <c r="B11" s="2" t="s">
        <v>10</v>
      </c>
      <c r="C11" s="2">
        <v>4.2</v>
      </c>
      <c r="D11" s="2">
        <v>4.2</v>
      </c>
      <c r="E11" s="2">
        <v>395</v>
      </c>
      <c r="F11" s="2">
        <v>395</v>
      </c>
      <c r="G11" s="5">
        <v>44000</v>
      </c>
      <c r="H11" s="5">
        <v>44000</v>
      </c>
      <c r="I11" s="6">
        <v>7</v>
      </c>
      <c r="J11" s="2">
        <v>7</v>
      </c>
      <c r="K11" s="2">
        <f t="shared" si="0"/>
        <v>406.2</v>
      </c>
      <c r="L11" s="2">
        <f t="shared" si="1"/>
        <v>9.2318181818181813E-3</v>
      </c>
      <c r="M11" s="2">
        <v>10</v>
      </c>
    </row>
    <row r="12" spans="1:13" x14ac:dyDescent="0.35">
      <c r="A12" s="2" t="s">
        <v>33</v>
      </c>
      <c r="B12" s="2" t="s">
        <v>34</v>
      </c>
      <c r="C12" s="2">
        <v>4.2</v>
      </c>
      <c r="D12" s="2">
        <v>4.2</v>
      </c>
      <c r="E12" s="2">
        <v>41</v>
      </c>
      <c r="F12" s="2">
        <v>41</v>
      </c>
      <c r="G12" s="5">
        <v>5794</v>
      </c>
      <c r="H12" s="5">
        <v>5794</v>
      </c>
      <c r="I12" s="7">
        <v>6.5</v>
      </c>
      <c r="J12" s="2">
        <v>6.5</v>
      </c>
      <c r="K12" s="2">
        <f t="shared" si="0"/>
        <v>51.7</v>
      </c>
      <c r="L12" s="2">
        <f t="shared" si="1"/>
        <v>8.9230238177424922E-3</v>
      </c>
      <c r="M12" s="2">
        <v>11</v>
      </c>
    </row>
    <row r="13" spans="1:13" x14ac:dyDescent="0.35">
      <c r="A13" s="2" t="s">
        <v>84</v>
      </c>
      <c r="B13" s="2" t="s">
        <v>85</v>
      </c>
      <c r="C13" s="2">
        <v>4.4000000000000004</v>
      </c>
      <c r="D13" s="2">
        <v>4.4000000000000004</v>
      </c>
      <c r="E13" s="2">
        <v>60</v>
      </c>
      <c r="F13" s="2">
        <v>60</v>
      </c>
      <c r="G13" s="5">
        <v>8046</v>
      </c>
      <c r="H13" s="5">
        <v>8046</v>
      </c>
      <c r="I13" s="6">
        <v>7</v>
      </c>
      <c r="J13" s="2">
        <v>7</v>
      </c>
      <c r="K13" s="2">
        <f t="shared" si="0"/>
        <v>71.400000000000006</v>
      </c>
      <c r="L13" s="2">
        <f t="shared" si="1"/>
        <v>8.8739746457867277E-3</v>
      </c>
      <c r="M13" s="2">
        <v>12</v>
      </c>
    </row>
    <row r="14" spans="1:13" x14ac:dyDescent="0.35">
      <c r="A14" s="2" t="s">
        <v>11</v>
      </c>
      <c r="B14" s="2" t="s">
        <v>12</v>
      </c>
      <c r="C14" s="2">
        <v>4.5999999999999996</v>
      </c>
      <c r="D14" s="2">
        <v>4.5999999999999996</v>
      </c>
      <c r="E14" s="5">
        <v>1666</v>
      </c>
      <c r="F14" s="5">
        <v>1666</v>
      </c>
      <c r="G14" s="5">
        <v>222000</v>
      </c>
      <c r="H14" s="5">
        <v>222000</v>
      </c>
      <c r="I14" s="7">
        <v>7.3</v>
      </c>
      <c r="J14" s="2">
        <v>7.3</v>
      </c>
      <c r="K14" s="2">
        <f t="shared" si="0"/>
        <v>1677.8999999999999</v>
      </c>
      <c r="L14" s="2">
        <f t="shared" si="1"/>
        <v>7.5581081081081075E-3</v>
      </c>
      <c r="M14" s="2">
        <v>13</v>
      </c>
    </row>
    <row r="15" spans="1:13" x14ac:dyDescent="0.35">
      <c r="A15" s="2" t="s">
        <v>59</v>
      </c>
      <c r="B15" s="2" t="s">
        <v>60</v>
      </c>
      <c r="C15" s="2">
        <v>4.5999999999999996</v>
      </c>
      <c r="D15" s="2">
        <v>4.5999999999999996</v>
      </c>
      <c r="E15" s="2">
        <v>0</v>
      </c>
      <c r="F15" s="2">
        <v>0</v>
      </c>
      <c r="G15" s="5">
        <v>1524</v>
      </c>
      <c r="H15" s="5">
        <v>1524</v>
      </c>
      <c r="I15" s="7">
        <v>6.75</v>
      </c>
      <c r="J15" s="2">
        <v>6.75</v>
      </c>
      <c r="K15" s="2">
        <f t="shared" si="0"/>
        <v>11.35</v>
      </c>
      <c r="L15" s="2">
        <f t="shared" si="1"/>
        <v>7.4475065616797899E-3</v>
      </c>
      <c r="M15" s="2">
        <v>14</v>
      </c>
    </row>
    <row r="16" spans="1:13" x14ac:dyDescent="0.35">
      <c r="A16" s="2" t="s">
        <v>43</v>
      </c>
      <c r="B16" s="2" t="s">
        <v>44</v>
      </c>
      <c r="C16" s="2">
        <v>4.0999999999999996</v>
      </c>
      <c r="D16" s="2">
        <v>4.0999999999999996</v>
      </c>
      <c r="E16" s="2">
        <v>35</v>
      </c>
      <c r="F16" s="2">
        <v>35</v>
      </c>
      <c r="G16" s="5">
        <v>6279</v>
      </c>
      <c r="H16" s="5">
        <v>6279</v>
      </c>
      <c r="I16" s="6">
        <v>6</v>
      </c>
      <c r="J16" s="2">
        <v>6</v>
      </c>
      <c r="K16" s="2">
        <f t="shared" si="0"/>
        <v>45.1</v>
      </c>
      <c r="L16" s="2">
        <f t="shared" si="1"/>
        <v>7.1826724000637046E-3</v>
      </c>
      <c r="M16" s="2">
        <v>15</v>
      </c>
    </row>
    <row r="17" spans="1:13" x14ac:dyDescent="0.35">
      <c r="A17" s="2" t="s">
        <v>49</v>
      </c>
      <c r="B17" s="2" t="s">
        <v>50</v>
      </c>
      <c r="C17" s="2">
        <v>4.5</v>
      </c>
      <c r="D17" s="2">
        <v>4.5</v>
      </c>
      <c r="E17" s="5">
        <v>1065</v>
      </c>
      <c r="F17" s="5">
        <v>1065</v>
      </c>
      <c r="G17" s="5">
        <v>155000</v>
      </c>
      <c r="H17" s="5">
        <v>155000</v>
      </c>
      <c r="I17" s="6">
        <v>8</v>
      </c>
      <c r="J17" s="2">
        <v>8</v>
      </c>
      <c r="K17" s="2">
        <f t="shared" si="0"/>
        <v>1077.5</v>
      </c>
      <c r="L17" s="2">
        <f t="shared" si="1"/>
        <v>6.951612903225806E-3</v>
      </c>
      <c r="M17" s="2">
        <v>16</v>
      </c>
    </row>
    <row r="18" spans="1:13" x14ac:dyDescent="0.35">
      <c r="A18" s="2" t="s">
        <v>83</v>
      </c>
      <c r="B18" s="2" t="s">
        <v>48</v>
      </c>
      <c r="C18" s="2">
        <v>4.3</v>
      </c>
      <c r="D18" s="2">
        <v>4.3</v>
      </c>
      <c r="E18" s="2">
        <v>134</v>
      </c>
      <c r="F18" s="2">
        <v>134</v>
      </c>
      <c r="G18" s="5">
        <v>22600</v>
      </c>
      <c r="H18" s="5">
        <v>22600</v>
      </c>
      <c r="I18" s="7">
        <v>7.25</v>
      </c>
      <c r="J18" s="2">
        <v>7.25</v>
      </c>
      <c r="K18" s="2">
        <f t="shared" si="0"/>
        <v>145.55000000000001</v>
      </c>
      <c r="L18" s="2">
        <f t="shared" si="1"/>
        <v>6.4402654867256638E-3</v>
      </c>
      <c r="M18" s="2">
        <v>17</v>
      </c>
    </row>
    <row r="19" spans="1:13" ht="29" x14ac:dyDescent="0.35">
      <c r="A19" s="2" t="s">
        <v>86</v>
      </c>
      <c r="B19" s="2" t="s">
        <v>87</v>
      </c>
      <c r="C19" s="2">
        <v>4.3</v>
      </c>
      <c r="D19" s="2">
        <v>4.3</v>
      </c>
      <c r="E19" s="2">
        <v>214</v>
      </c>
      <c r="F19" s="2">
        <v>214</v>
      </c>
      <c r="G19" s="5">
        <v>35700</v>
      </c>
      <c r="H19" s="5">
        <v>35700</v>
      </c>
      <c r="I19" s="7">
        <v>6.6</v>
      </c>
      <c r="J19" s="2">
        <v>6.6</v>
      </c>
      <c r="K19" s="2">
        <f t="shared" si="0"/>
        <v>224.9</v>
      </c>
      <c r="L19" s="2">
        <f t="shared" si="1"/>
        <v>6.2997198879551821E-3</v>
      </c>
      <c r="M19" s="2">
        <v>18</v>
      </c>
    </row>
    <row r="20" spans="1:13" x14ac:dyDescent="0.35">
      <c r="A20" s="2" t="s">
        <v>72</v>
      </c>
      <c r="B20" s="2" t="s">
        <v>73</v>
      </c>
      <c r="C20" s="2">
        <v>4.0999999999999996</v>
      </c>
      <c r="D20" s="2">
        <v>4.0999999999999996</v>
      </c>
      <c r="E20" s="2">
        <v>7</v>
      </c>
      <c r="F20" s="2">
        <v>7</v>
      </c>
      <c r="G20" s="5">
        <v>3379</v>
      </c>
      <c r="H20" s="5">
        <v>3379</v>
      </c>
      <c r="I20" s="6">
        <v>8</v>
      </c>
      <c r="J20" s="2">
        <v>8</v>
      </c>
      <c r="K20" s="2">
        <f t="shared" si="0"/>
        <v>19.100000000000001</v>
      </c>
      <c r="L20" s="2">
        <f t="shared" si="1"/>
        <v>5.6525599289730692E-3</v>
      </c>
      <c r="M20" s="2">
        <v>19</v>
      </c>
    </row>
    <row r="21" spans="1:13" x14ac:dyDescent="0.35">
      <c r="A21" s="2" t="s">
        <v>15</v>
      </c>
      <c r="B21" s="2" t="s">
        <v>16</v>
      </c>
      <c r="C21" s="2">
        <v>3.8</v>
      </c>
      <c r="D21" s="2">
        <v>3.8</v>
      </c>
      <c r="E21" s="2">
        <v>213</v>
      </c>
      <c r="F21" s="2">
        <v>213</v>
      </c>
      <c r="G21" s="5">
        <v>47000</v>
      </c>
      <c r="H21" s="5">
        <v>47000</v>
      </c>
      <c r="I21" s="7">
        <v>7.5</v>
      </c>
      <c r="J21" s="2">
        <v>7.5</v>
      </c>
      <c r="K21" s="2">
        <f t="shared" si="0"/>
        <v>224.3</v>
      </c>
      <c r="L21" s="2">
        <f t="shared" si="1"/>
        <v>4.7723404255319152E-3</v>
      </c>
      <c r="M21" s="2">
        <v>20</v>
      </c>
    </row>
    <row r="22" spans="1:13" x14ac:dyDescent="0.35">
      <c r="A22" s="2" t="s">
        <v>45</v>
      </c>
      <c r="B22" s="2" t="s">
        <v>46</v>
      </c>
      <c r="C22" s="2">
        <v>4.5</v>
      </c>
      <c r="D22" s="2">
        <v>4.5</v>
      </c>
      <c r="E22" s="2">
        <v>118</v>
      </c>
      <c r="F22" s="2">
        <v>118</v>
      </c>
      <c r="G22" s="5">
        <v>33600</v>
      </c>
      <c r="H22" s="5">
        <v>33600</v>
      </c>
      <c r="I22" s="7">
        <v>7.1</v>
      </c>
      <c r="J22" s="2">
        <v>7.1</v>
      </c>
      <c r="K22" s="2">
        <f t="shared" si="0"/>
        <v>129.6</v>
      </c>
      <c r="L22" s="2">
        <f t="shared" si="1"/>
        <v>3.8571428571428572E-3</v>
      </c>
      <c r="M22" s="2">
        <v>21</v>
      </c>
    </row>
    <row r="23" spans="1:13" ht="29" x14ac:dyDescent="0.35">
      <c r="A23" s="2" t="s">
        <v>79</v>
      </c>
      <c r="B23" s="2" t="s">
        <v>80</v>
      </c>
      <c r="C23" s="2">
        <v>4.4000000000000004</v>
      </c>
      <c r="D23" s="2">
        <v>4.4000000000000004</v>
      </c>
      <c r="E23" s="2">
        <v>312</v>
      </c>
      <c r="F23" s="2">
        <v>312</v>
      </c>
      <c r="G23" s="5">
        <v>85600</v>
      </c>
      <c r="H23" s="5">
        <v>85600</v>
      </c>
      <c r="I23" s="6">
        <v>7</v>
      </c>
      <c r="J23" s="2">
        <v>7</v>
      </c>
      <c r="K23" s="2">
        <f t="shared" si="0"/>
        <v>323.39999999999998</v>
      </c>
      <c r="L23" s="2">
        <f t="shared" si="1"/>
        <v>3.7780373831775697E-3</v>
      </c>
      <c r="M23" s="2">
        <v>22</v>
      </c>
    </row>
    <row r="24" spans="1:13" ht="29" x14ac:dyDescent="0.35">
      <c r="A24" s="2" t="s">
        <v>88</v>
      </c>
      <c r="B24" s="2" t="s">
        <v>89</v>
      </c>
      <c r="C24" s="2">
        <v>4.2</v>
      </c>
      <c r="D24" s="2">
        <v>4.2</v>
      </c>
      <c r="E24" s="2">
        <v>25</v>
      </c>
      <c r="F24" s="2">
        <v>25</v>
      </c>
      <c r="G24" s="5">
        <v>9265</v>
      </c>
      <c r="H24" s="5">
        <v>9265</v>
      </c>
      <c r="I24" s="7">
        <v>5.5</v>
      </c>
      <c r="J24" s="2">
        <v>5.5</v>
      </c>
      <c r="K24" s="2">
        <f t="shared" si="0"/>
        <v>34.700000000000003</v>
      </c>
      <c r="L24" s="2">
        <f t="shared" si="1"/>
        <v>3.7452779276848356E-3</v>
      </c>
      <c r="M24" s="2">
        <v>23</v>
      </c>
    </row>
    <row r="25" spans="1:13" ht="43.5" x14ac:dyDescent="0.35">
      <c r="A25" s="2" t="s">
        <v>74</v>
      </c>
      <c r="B25" s="2" t="s">
        <v>75</v>
      </c>
      <c r="C25" s="2">
        <v>4.4000000000000004</v>
      </c>
      <c r="D25" s="2">
        <v>4.4000000000000004</v>
      </c>
      <c r="E25" s="2">
        <v>96</v>
      </c>
      <c r="F25" s="2">
        <v>96</v>
      </c>
      <c r="G25" s="5">
        <v>29300</v>
      </c>
      <c r="H25" s="5">
        <v>29300</v>
      </c>
      <c r="I25" s="7">
        <v>6.9</v>
      </c>
      <c r="J25" s="2">
        <v>6.9</v>
      </c>
      <c r="K25" s="2">
        <f t="shared" si="0"/>
        <v>107.30000000000001</v>
      </c>
      <c r="L25" s="2">
        <f t="shared" si="1"/>
        <v>3.6621160409556317E-3</v>
      </c>
      <c r="M25" s="2">
        <v>24</v>
      </c>
    </row>
    <row r="26" spans="1:13" ht="29" x14ac:dyDescent="0.35">
      <c r="A26" s="2" t="s">
        <v>29</v>
      </c>
      <c r="B26" s="2" t="s">
        <v>30</v>
      </c>
      <c r="C26" s="2">
        <v>4.3</v>
      </c>
      <c r="D26" s="2">
        <v>4.3</v>
      </c>
      <c r="E26" s="2">
        <v>183</v>
      </c>
      <c r="F26" s="2">
        <v>183</v>
      </c>
      <c r="G26" s="5">
        <v>54800</v>
      </c>
      <c r="H26" s="5">
        <v>54800</v>
      </c>
      <c r="I26" s="6">
        <v>8</v>
      </c>
      <c r="J26" s="2">
        <v>8</v>
      </c>
      <c r="K26" s="2">
        <f t="shared" si="0"/>
        <v>195.3</v>
      </c>
      <c r="L26" s="2">
        <f t="shared" si="1"/>
        <v>3.5638686131386865E-3</v>
      </c>
      <c r="M26" s="2">
        <v>25</v>
      </c>
    </row>
    <row r="27" spans="1:13" x14ac:dyDescent="0.35">
      <c r="A27" s="2" t="s">
        <v>17</v>
      </c>
      <c r="B27" s="2" t="s">
        <v>18</v>
      </c>
      <c r="C27" s="2">
        <v>4.3</v>
      </c>
      <c r="D27" s="2">
        <v>4.3</v>
      </c>
      <c r="E27" s="2">
        <v>125</v>
      </c>
      <c r="F27" s="2">
        <v>125</v>
      </c>
      <c r="G27" s="5">
        <v>39800</v>
      </c>
      <c r="H27" s="5">
        <v>39800</v>
      </c>
      <c r="I27" s="6">
        <v>7</v>
      </c>
      <c r="J27" s="2">
        <v>7</v>
      </c>
      <c r="K27" s="2">
        <f t="shared" si="0"/>
        <v>136.30000000000001</v>
      </c>
      <c r="L27" s="2">
        <f t="shared" si="1"/>
        <v>3.4246231155778896E-3</v>
      </c>
      <c r="M27" s="2">
        <v>26</v>
      </c>
    </row>
    <row r="28" spans="1:13" x14ac:dyDescent="0.35">
      <c r="A28" s="2" t="s">
        <v>64</v>
      </c>
      <c r="B28" s="2" t="s">
        <v>65</v>
      </c>
      <c r="C28" s="2">
        <v>4</v>
      </c>
      <c r="D28" s="2">
        <v>4</v>
      </c>
      <c r="E28" s="2">
        <v>101</v>
      </c>
      <c r="F28" s="2">
        <v>101</v>
      </c>
      <c r="G28" s="5">
        <v>46000</v>
      </c>
      <c r="H28" s="5">
        <v>46000</v>
      </c>
      <c r="I28" s="6">
        <v>7</v>
      </c>
      <c r="J28" s="2">
        <v>7</v>
      </c>
      <c r="K28" s="2">
        <f t="shared" si="0"/>
        <v>112</v>
      </c>
      <c r="L28" s="2">
        <f t="shared" si="1"/>
        <v>2.434782608695652E-3</v>
      </c>
      <c r="M28" s="2">
        <v>27</v>
      </c>
    </row>
    <row r="29" spans="1:13" ht="29" x14ac:dyDescent="0.35">
      <c r="A29" s="2" t="s">
        <v>19</v>
      </c>
      <c r="B29" s="2" t="s">
        <v>20</v>
      </c>
      <c r="C29" s="2">
        <v>4.4000000000000004</v>
      </c>
      <c r="D29" s="2">
        <v>4.4000000000000004</v>
      </c>
      <c r="E29" s="2">
        <v>27</v>
      </c>
      <c r="F29" s="2">
        <v>27</v>
      </c>
      <c r="G29" s="5">
        <v>15600</v>
      </c>
      <c r="H29" s="5">
        <v>15600</v>
      </c>
      <c r="I29" s="6">
        <v>6</v>
      </c>
      <c r="J29" s="2">
        <v>6</v>
      </c>
      <c r="K29" s="2">
        <f t="shared" si="0"/>
        <v>37.4</v>
      </c>
      <c r="L29" s="2">
        <f t="shared" si="1"/>
        <v>2.3974358974358971E-3</v>
      </c>
      <c r="M29" s="2">
        <v>28</v>
      </c>
    </row>
    <row r="30" spans="1:13" ht="29" x14ac:dyDescent="0.35">
      <c r="A30" s="2" t="s">
        <v>53</v>
      </c>
      <c r="B30" s="2" t="s">
        <v>54</v>
      </c>
      <c r="C30" s="2">
        <v>4.3</v>
      </c>
      <c r="D30" s="2">
        <v>4.3</v>
      </c>
      <c r="E30" s="2">
        <v>12</v>
      </c>
      <c r="F30" s="2">
        <v>12</v>
      </c>
      <c r="G30" s="5">
        <v>10000</v>
      </c>
      <c r="H30" s="5">
        <v>10000</v>
      </c>
      <c r="I30" s="7">
        <v>6.5</v>
      </c>
      <c r="J30" s="2">
        <v>6.5</v>
      </c>
      <c r="K30" s="2">
        <f t="shared" si="0"/>
        <v>22.8</v>
      </c>
      <c r="L30" s="2">
        <f t="shared" si="1"/>
        <v>2.2799999999999999E-3</v>
      </c>
      <c r="M30" s="2">
        <v>29</v>
      </c>
    </row>
    <row r="31" spans="1:13" x14ac:dyDescent="0.35">
      <c r="A31" s="2" t="s">
        <v>47</v>
      </c>
      <c r="B31" s="2" t="s">
        <v>48</v>
      </c>
      <c r="C31" s="2">
        <v>4</v>
      </c>
      <c r="D31" s="2">
        <v>4</v>
      </c>
      <c r="E31" s="2">
        <v>61</v>
      </c>
      <c r="F31" s="2">
        <v>61</v>
      </c>
      <c r="G31" s="5">
        <v>37000</v>
      </c>
      <c r="H31" s="5">
        <v>37000</v>
      </c>
      <c r="I31" s="7">
        <v>7.25</v>
      </c>
      <c r="J31" s="2">
        <v>7.25</v>
      </c>
      <c r="K31" s="2">
        <f t="shared" si="0"/>
        <v>72.25</v>
      </c>
      <c r="L31" s="2">
        <f t="shared" si="1"/>
        <v>1.9527027027027026E-3</v>
      </c>
      <c r="M31" s="2">
        <v>30</v>
      </c>
    </row>
    <row r="32" spans="1:13" x14ac:dyDescent="0.35">
      <c r="A32" s="2" t="s">
        <v>81</v>
      </c>
      <c r="B32" s="2" t="s">
        <v>82</v>
      </c>
      <c r="C32" s="2">
        <v>4.0999999999999996</v>
      </c>
      <c r="D32" s="2">
        <v>4.0999999999999996</v>
      </c>
      <c r="E32" s="2">
        <v>16</v>
      </c>
      <c r="F32" s="2">
        <v>16</v>
      </c>
      <c r="G32" s="5">
        <v>15000</v>
      </c>
      <c r="H32" s="5">
        <v>15000</v>
      </c>
      <c r="I32" s="6">
        <v>7</v>
      </c>
      <c r="J32" s="2">
        <v>7</v>
      </c>
      <c r="K32" s="2">
        <f t="shared" ref="K32:K45" si="2">SUM(D32+F32+J32)</f>
        <v>27.1</v>
      </c>
      <c r="L32" s="2">
        <f t="shared" ref="L32:L45" si="3">SUM(K32/G32)</f>
        <v>1.8066666666666667E-3</v>
      </c>
      <c r="M32" s="2">
        <v>31</v>
      </c>
    </row>
    <row r="33" spans="1:13" x14ac:dyDescent="0.35">
      <c r="A33" s="2" t="s">
        <v>104</v>
      </c>
      <c r="B33" s="2" t="s">
        <v>61</v>
      </c>
      <c r="C33" s="2">
        <v>4.0999999999999996</v>
      </c>
      <c r="D33" s="2">
        <v>4.0999999999999996</v>
      </c>
      <c r="E33" s="2">
        <v>3</v>
      </c>
      <c r="F33" s="2">
        <v>3</v>
      </c>
      <c r="G33" s="5">
        <v>8249</v>
      </c>
      <c r="H33" s="5">
        <v>8249</v>
      </c>
      <c r="I33" s="7">
        <v>6.5</v>
      </c>
      <c r="J33" s="2">
        <v>6.5</v>
      </c>
      <c r="K33" s="2">
        <f t="shared" si="2"/>
        <v>13.6</v>
      </c>
      <c r="L33" s="2">
        <f t="shared" si="3"/>
        <v>1.6486846890532184E-3</v>
      </c>
      <c r="M33" s="2">
        <v>32</v>
      </c>
    </row>
    <row r="34" spans="1:13" x14ac:dyDescent="0.35">
      <c r="A34" s="2" t="s">
        <v>13</v>
      </c>
      <c r="B34" s="2" t="s">
        <v>14</v>
      </c>
      <c r="C34" s="2">
        <v>3.8</v>
      </c>
      <c r="D34" s="2">
        <v>3.8</v>
      </c>
      <c r="E34" s="2">
        <v>59</v>
      </c>
      <c r="F34" s="2">
        <v>59</v>
      </c>
      <c r="G34" s="5">
        <v>47300</v>
      </c>
      <c r="H34" s="5">
        <v>47300</v>
      </c>
      <c r="I34" s="7">
        <v>8.5</v>
      </c>
      <c r="J34" s="2">
        <v>8.5</v>
      </c>
      <c r="K34" s="2">
        <f t="shared" si="2"/>
        <v>71.3</v>
      </c>
      <c r="L34" s="2">
        <f t="shared" si="3"/>
        <v>1.507399577167019E-3</v>
      </c>
      <c r="M34" s="2">
        <v>33</v>
      </c>
    </row>
    <row r="35" spans="1:13" x14ac:dyDescent="0.35">
      <c r="A35" s="2" t="s">
        <v>70</v>
      </c>
      <c r="B35" s="2" t="s">
        <v>71</v>
      </c>
      <c r="C35" s="2">
        <v>4.0999999999999996</v>
      </c>
      <c r="D35" s="2">
        <v>4.0999999999999996</v>
      </c>
      <c r="E35" s="2">
        <v>6</v>
      </c>
      <c r="F35" s="2">
        <v>6</v>
      </c>
      <c r="G35" s="5">
        <v>11500</v>
      </c>
      <c r="H35" s="5">
        <v>11500</v>
      </c>
      <c r="I35" s="7">
        <v>7.1</v>
      </c>
      <c r="J35" s="2">
        <v>7.1</v>
      </c>
      <c r="K35" s="2">
        <f t="shared" si="2"/>
        <v>17.2</v>
      </c>
      <c r="L35" s="2">
        <f t="shared" si="3"/>
        <v>1.4956521739130433E-3</v>
      </c>
      <c r="M35" s="2">
        <v>34</v>
      </c>
    </row>
    <row r="36" spans="1:13" x14ac:dyDescent="0.35">
      <c r="A36" s="2" t="s">
        <v>41</v>
      </c>
      <c r="B36" s="2" t="s">
        <v>42</v>
      </c>
      <c r="C36" s="2">
        <v>4.3</v>
      </c>
      <c r="D36" s="2">
        <v>4.3</v>
      </c>
      <c r="E36" s="2">
        <v>26</v>
      </c>
      <c r="F36" s="2">
        <v>26</v>
      </c>
      <c r="G36" s="5">
        <v>25000</v>
      </c>
      <c r="H36" s="5">
        <v>25000</v>
      </c>
      <c r="I36" s="7">
        <v>6.3</v>
      </c>
      <c r="J36" s="2">
        <v>6.3</v>
      </c>
      <c r="K36" s="2">
        <f t="shared" si="2"/>
        <v>36.6</v>
      </c>
      <c r="L36" s="2">
        <f t="shared" si="3"/>
        <v>1.464E-3</v>
      </c>
      <c r="M36" s="2">
        <v>35</v>
      </c>
    </row>
    <row r="37" spans="1:13" ht="29" x14ac:dyDescent="0.35">
      <c r="A37" s="2" t="s">
        <v>68</v>
      </c>
      <c r="B37" s="2" t="s">
        <v>69</v>
      </c>
      <c r="C37" s="2">
        <v>4.0999999999999996</v>
      </c>
      <c r="D37" s="2">
        <v>4.0999999999999996</v>
      </c>
      <c r="E37" s="2">
        <v>51</v>
      </c>
      <c r="F37" s="2">
        <v>51</v>
      </c>
      <c r="G37" s="5">
        <v>48600</v>
      </c>
      <c r="H37" s="5">
        <v>48600</v>
      </c>
      <c r="I37" s="6">
        <v>7</v>
      </c>
      <c r="J37" s="2">
        <v>7</v>
      </c>
      <c r="K37" s="2">
        <f t="shared" si="2"/>
        <v>62.1</v>
      </c>
      <c r="L37" s="2">
        <f t="shared" si="3"/>
        <v>1.2777777777777779E-3</v>
      </c>
      <c r="M37" s="2">
        <v>36</v>
      </c>
    </row>
    <row r="38" spans="1:13" ht="29" x14ac:dyDescent="0.35">
      <c r="A38" s="3" t="s">
        <v>3</v>
      </c>
      <c r="B38" s="2" t="s">
        <v>4</v>
      </c>
      <c r="C38" s="2">
        <v>4.0999999999999996</v>
      </c>
      <c r="D38" s="2">
        <v>4.0999999999999996</v>
      </c>
      <c r="E38" s="2">
        <v>73</v>
      </c>
      <c r="F38" s="2">
        <v>73</v>
      </c>
      <c r="G38" s="5">
        <v>67200</v>
      </c>
      <c r="H38" s="5">
        <v>67200</v>
      </c>
      <c r="I38" s="6">
        <v>7</v>
      </c>
      <c r="J38" s="2">
        <v>7</v>
      </c>
      <c r="K38" s="2">
        <f t="shared" si="2"/>
        <v>84.1</v>
      </c>
      <c r="L38" s="2">
        <f t="shared" si="3"/>
        <v>1.2514880952380952E-3</v>
      </c>
      <c r="M38" s="2">
        <v>37</v>
      </c>
    </row>
    <row r="39" spans="1:13" x14ac:dyDescent="0.35">
      <c r="A39" s="2" t="s">
        <v>62</v>
      </c>
      <c r="B39" s="2" t="s">
        <v>63</v>
      </c>
      <c r="C39" s="2">
        <v>3.9</v>
      </c>
      <c r="D39" s="2">
        <v>3.9</v>
      </c>
      <c r="E39" s="2">
        <v>17</v>
      </c>
      <c r="F39" s="2">
        <v>17</v>
      </c>
      <c r="G39" s="5">
        <v>22900</v>
      </c>
      <c r="H39" s="5">
        <v>22900</v>
      </c>
      <c r="I39" s="7">
        <v>6.5</v>
      </c>
      <c r="J39" s="2">
        <v>6.5</v>
      </c>
      <c r="K39" s="2">
        <f t="shared" si="2"/>
        <v>27.4</v>
      </c>
      <c r="L39" s="2">
        <f t="shared" si="3"/>
        <v>1.1965065502183405E-3</v>
      </c>
      <c r="M39" s="2">
        <v>38</v>
      </c>
    </row>
    <row r="40" spans="1:13" ht="29" x14ac:dyDescent="0.35">
      <c r="A40" s="2" t="s">
        <v>39</v>
      </c>
      <c r="B40" s="2" t="s">
        <v>40</v>
      </c>
      <c r="C40" s="2">
        <v>4.0999999999999996</v>
      </c>
      <c r="D40" s="2">
        <v>4.0999999999999996</v>
      </c>
      <c r="E40" s="2">
        <v>14</v>
      </c>
      <c r="F40" s="2">
        <v>14</v>
      </c>
      <c r="G40" s="5">
        <v>25000</v>
      </c>
      <c r="H40" s="5">
        <v>25000</v>
      </c>
      <c r="I40" s="7">
        <v>7.5</v>
      </c>
      <c r="J40" s="2">
        <v>7.5</v>
      </c>
      <c r="K40" s="2">
        <f t="shared" si="2"/>
        <v>25.6</v>
      </c>
      <c r="L40" s="2">
        <f t="shared" si="3"/>
        <v>1.024E-3</v>
      </c>
      <c r="M40" s="2">
        <v>39</v>
      </c>
    </row>
    <row r="41" spans="1:13" x14ac:dyDescent="0.35">
      <c r="A41" s="2" t="s">
        <v>57</v>
      </c>
      <c r="B41" s="2" t="s">
        <v>58</v>
      </c>
      <c r="C41" s="2">
        <v>5</v>
      </c>
      <c r="D41" s="2">
        <v>5</v>
      </c>
      <c r="E41" s="2">
        <v>131</v>
      </c>
      <c r="F41" s="2">
        <v>131</v>
      </c>
      <c r="G41" s="5">
        <v>192000</v>
      </c>
      <c r="H41" s="5">
        <v>192000</v>
      </c>
      <c r="I41" s="6">
        <v>10</v>
      </c>
      <c r="J41" s="2">
        <v>10</v>
      </c>
      <c r="K41" s="2">
        <f t="shared" si="2"/>
        <v>146</v>
      </c>
      <c r="L41" s="2">
        <f t="shared" si="3"/>
        <v>7.6041666666666662E-4</v>
      </c>
      <c r="M41" s="2">
        <v>40</v>
      </c>
    </row>
    <row r="42" spans="1:13" ht="29" x14ac:dyDescent="0.35">
      <c r="A42" s="2" t="s">
        <v>21</v>
      </c>
      <c r="B42" s="2" t="s">
        <v>22</v>
      </c>
      <c r="C42" s="2">
        <v>4.7</v>
      </c>
      <c r="D42" s="2">
        <v>4.7</v>
      </c>
      <c r="E42" s="2">
        <v>12</v>
      </c>
      <c r="F42" s="2">
        <v>12</v>
      </c>
      <c r="G42" s="5">
        <v>32400</v>
      </c>
      <c r="H42" s="5">
        <v>32400</v>
      </c>
      <c r="I42" s="7">
        <v>6.95</v>
      </c>
      <c r="J42" s="2">
        <v>6.95</v>
      </c>
      <c r="K42" s="2">
        <f t="shared" si="2"/>
        <v>23.65</v>
      </c>
      <c r="L42" s="2">
        <f t="shared" si="3"/>
        <v>7.2993827160493826E-4</v>
      </c>
      <c r="M42" s="2">
        <v>41</v>
      </c>
    </row>
    <row r="43" spans="1:13" x14ac:dyDescent="0.35">
      <c r="A43" s="2" t="s">
        <v>25</v>
      </c>
      <c r="B43" s="2" t="s">
        <v>26</v>
      </c>
      <c r="C43" s="2">
        <v>4.5</v>
      </c>
      <c r="D43" s="2">
        <v>4.5</v>
      </c>
      <c r="E43" s="2">
        <v>6</v>
      </c>
      <c r="F43" s="2">
        <v>6</v>
      </c>
      <c r="G43" s="5">
        <v>25700</v>
      </c>
      <c r="H43" s="5">
        <v>25700</v>
      </c>
      <c r="I43" s="7">
        <v>6.95</v>
      </c>
      <c r="J43" s="2">
        <v>6.95</v>
      </c>
      <c r="K43" s="2">
        <f t="shared" si="2"/>
        <v>17.45</v>
      </c>
      <c r="L43" s="2">
        <f t="shared" si="3"/>
        <v>6.7898832684824904E-4</v>
      </c>
      <c r="M43" s="2">
        <v>42</v>
      </c>
    </row>
    <row r="44" spans="1:13" ht="29" x14ac:dyDescent="0.35">
      <c r="A44" s="2" t="s">
        <v>31</v>
      </c>
      <c r="B44" s="2" t="s">
        <v>32</v>
      </c>
      <c r="C44" s="2">
        <v>4.3</v>
      </c>
      <c r="D44" s="2">
        <v>4.3</v>
      </c>
      <c r="E44" s="2">
        <v>20</v>
      </c>
      <c r="F44" s="2">
        <v>20</v>
      </c>
      <c r="G44" s="5">
        <v>46200</v>
      </c>
      <c r="H44" s="5">
        <v>46200</v>
      </c>
      <c r="I44" s="6">
        <v>6</v>
      </c>
      <c r="J44" s="2">
        <v>6</v>
      </c>
      <c r="K44" s="2">
        <f t="shared" si="2"/>
        <v>30.3</v>
      </c>
      <c r="L44" s="2">
        <f t="shared" si="3"/>
        <v>6.5584415584415588E-4</v>
      </c>
      <c r="M44" s="2">
        <v>43</v>
      </c>
    </row>
    <row r="45" spans="1:13" x14ac:dyDescent="0.35">
      <c r="A45" s="2" t="s">
        <v>51</v>
      </c>
      <c r="B45" s="2" t="s">
        <v>52</v>
      </c>
      <c r="C45" s="2">
        <v>4.5999999999999996</v>
      </c>
      <c r="D45" s="2">
        <v>4.5999999999999996</v>
      </c>
      <c r="E45" s="2">
        <v>26</v>
      </c>
      <c r="F45" s="2">
        <v>26</v>
      </c>
      <c r="G45" s="5">
        <v>65600</v>
      </c>
      <c r="H45" s="5">
        <v>65600</v>
      </c>
      <c r="I45" s="7">
        <v>8.5</v>
      </c>
      <c r="J45" s="2">
        <v>8.5</v>
      </c>
      <c r="K45" s="2">
        <f t="shared" si="2"/>
        <v>39.1</v>
      </c>
      <c r="L45" s="2">
        <f t="shared" si="3"/>
        <v>5.9603658536585365E-4</v>
      </c>
      <c r="M45" s="2">
        <v>44</v>
      </c>
    </row>
  </sheetData>
  <sortState xmlns:xlrd2="http://schemas.microsoft.com/office/spreadsheetml/2017/richdata2" ref="A2:M45">
    <sortCondition descending="1" ref="L1:L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72F3D-619C-4B79-B4D6-8DE56BF805B1}">
  <dimension ref="A1:B45"/>
  <sheetViews>
    <sheetView workbookViewId="0">
      <selection activeCell="H16" sqref="H16"/>
    </sheetView>
  </sheetViews>
  <sheetFormatPr defaultRowHeight="14.5" x14ac:dyDescent="0.35"/>
  <cols>
    <col min="1" max="1" width="38.7265625" style="2" customWidth="1"/>
    <col min="2" max="2" width="32.6328125" style="2" customWidth="1"/>
  </cols>
  <sheetData>
    <row r="1" spans="1:2" x14ac:dyDescent="0.35">
      <c r="A1" s="8" t="s">
        <v>0</v>
      </c>
      <c r="B1" s="8" t="s">
        <v>94</v>
      </c>
    </row>
    <row r="2" spans="1:2" x14ac:dyDescent="0.35">
      <c r="A2" s="2" t="s">
        <v>88</v>
      </c>
      <c r="B2" s="7">
        <v>5.5</v>
      </c>
    </row>
    <row r="3" spans="1:2" x14ac:dyDescent="0.35">
      <c r="A3" s="2" t="s">
        <v>103</v>
      </c>
      <c r="B3" s="7">
        <v>5.8</v>
      </c>
    </row>
    <row r="4" spans="1:2" x14ac:dyDescent="0.35">
      <c r="A4" s="2" t="s">
        <v>43</v>
      </c>
      <c r="B4" s="6">
        <v>6</v>
      </c>
    </row>
    <row r="5" spans="1:2" x14ac:dyDescent="0.35">
      <c r="A5" s="2" t="s">
        <v>19</v>
      </c>
      <c r="B5" s="6">
        <v>6</v>
      </c>
    </row>
    <row r="6" spans="1:2" x14ac:dyDescent="0.35">
      <c r="A6" s="2" t="s">
        <v>31</v>
      </c>
      <c r="B6" s="6">
        <v>6</v>
      </c>
    </row>
    <row r="7" spans="1:2" x14ac:dyDescent="0.35">
      <c r="A7" s="2" t="s">
        <v>41</v>
      </c>
      <c r="B7" s="7">
        <v>6.3</v>
      </c>
    </row>
    <row r="8" spans="1:2" x14ac:dyDescent="0.35">
      <c r="A8" s="2" t="s">
        <v>33</v>
      </c>
      <c r="B8" s="7">
        <v>6.5</v>
      </c>
    </row>
    <row r="9" spans="1:2" x14ac:dyDescent="0.35">
      <c r="A9" s="2" t="s">
        <v>53</v>
      </c>
      <c r="B9" s="7">
        <v>6.5</v>
      </c>
    </row>
    <row r="10" spans="1:2" x14ac:dyDescent="0.35">
      <c r="A10" s="2" t="s">
        <v>104</v>
      </c>
      <c r="B10" s="7">
        <v>6.5</v>
      </c>
    </row>
    <row r="11" spans="1:2" x14ac:dyDescent="0.35">
      <c r="A11" s="2" t="s">
        <v>62</v>
      </c>
      <c r="B11" s="7">
        <v>6.5</v>
      </c>
    </row>
    <row r="12" spans="1:2" x14ac:dyDescent="0.35">
      <c r="A12" s="2" t="s">
        <v>86</v>
      </c>
      <c r="B12" s="7">
        <v>6.6</v>
      </c>
    </row>
    <row r="13" spans="1:2" x14ac:dyDescent="0.35">
      <c r="A13" s="2" t="s">
        <v>5</v>
      </c>
      <c r="B13" s="7">
        <v>6.75</v>
      </c>
    </row>
    <row r="14" spans="1:2" x14ac:dyDescent="0.35">
      <c r="A14" s="2" t="s">
        <v>59</v>
      </c>
      <c r="B14" s="7">
        <v>6.75</v>
      </c>
    </row>
    <row r="15" spans="1:2" x14ac:dyDescent="0.35">
      <c r="A15" s="2" t="s">
        <v>74</v>
      </c>
      <c r="B15" s="7">
        <v>6.9</v>
      </c>
    </row>
    <row r="16" spans="1:2" x14ac:dyDescent="0.35">
      <c r="A16" s="2" t="s">
        <v>21</v>
      </c>
      <c r="B16" s="7">
        <v>6.95</v>
      </c>
    </row>
    <row r="17" spans="1:2" x14ac:dyDescent="0.35">
      <c r="A17" s="2" t="s">
        <v>25</v>
      </c>
      <c r="B17" s="7">
        <v>6.95</v>
      </c>
    </row>
    <row r="18" spans="1:2" x14ac:dyDescent="0.35">
      <c r="A18" s="2" t="s">
        <v>66</v>
      </c>
      <c r="B18" s="6">
        <v>7</v>
      </c>
    </row>
    <row r="19" spans="1:2" x14ac:dyDescent="0.35">
      <c r="A19" s="2" t="s">
        <v>7</v>
      </c>
      <c r="B19" s="6">
        <v>7</v>
      </c>
    </row>
    <row r="20" spans="1:2" x14ac:dyDescent="0.35">
      <c r="A20" s="2" t="s">
        <v>9</v>
      </c>
      <c r="B20" s="6">
        <v>7</v>
      </c>
    </row>
    <row r="21" spans="1:2" x14ac:dyDescent="0.35">
      <c r="A21" s="2" t="s">
        <v>84</v>
      </c>
      <c r="B21" s="6">
        <v>7</v>
      </c>
    </row>
    <row r="22" spans="1:2" x14ac:dyDescent="0.35">
      <c r="A22" s="2" t="s">
        <v>79</v>
      </c>
      <c r="B22" s="6">
        <v>7</v>
      </c>
    </row>
    <row r="23" spans="1:2" x14ac:dyDescent="0.35">
      <c r="A23" s="2" t="s">
        <v>17</v>
      </c>
      <c r="B23" s="6">
        <v>7</v>
      </c>
    </row>
    <row r="24" spans="1:2" x14ac:dyDescent="0.35">
      <c r="A24" s="2" t="s">
        <v>64</v>
      </c>
      <c r="B24" s="6">
        <v>7</v>
      </c>
    </row>
    <row r="25" spans="1:2" x14ac:dyDescent="0.35">
      <c r="A25" s="2" t="s">
        <v>81</v>
      </c>
      <c r="B25" s="6">
        <v>7</v>
      </c>
    </row>
    <row r="26" spans="1:2" x14ac:dyDescent="0.35">
      <c r="A26" s="2" t="s">
        <v>68</v>
      </c>
      <c r="B26" s="6">
        <v>7</v>
      </c>
    </row>
    <row r="27" spans="1:2" x14ac:dyDescent="0.35">
      <c r="A27" s="3" t="s">
        <v>3</v>
      </c>
      <c r="B27" s="6">
        <v>7</v>
      </c>
    </row>
    <row r="28" spans="1:2" x14ac:dyDescent="0.35">
      <c r="A28" s="2" t="s">
        <v>45</v>
      </c>
      <c r="B28" s="7">
        <v>7.1</v>
      </c>
    </row>
    <row r="29" spans="1:2" x14ac:dyDescent="0.35">
      <c r="A29" s="2" t="s">
        <v>70</v>
      </c>
      <c r="B29" s="7">
        <v>7.1</v>
      </c>
    </row>
    <row r="30" spans="1:2" x14ac:dyDescent="0.35">
      <c r="A30" s="2" t="s">
        <v>83</v>
      </c>
      <c r="B30" s="7">
        <v>7.25</v>
      </c>
    </row>
    <row r="31" spans="1:2" x14ac:dyDescent="0.35">
      <c r="A31" s="2" t="s">
        <v>47</v>
      </c>
      <c r="B31" s="7">
        <v>7.25</v>
      </c>
    </row>
    <row r="32" spans="1:2" x14ac:dyDescent="0.35">
      <c r="A32" s="2" t="s">
        <v>11</v>
      </c>
      <c r="B32" s="7">
        <v>7.3</v>
      </c>
    </row>
    <row r="33" spans="1:2" x14ac:dyDescent="0.35">
      <c r="A33" s="2" t="s">
        <v>27</v>
      </c>
      <c r="B33" s="7">
        <v>7.5</v>
      </c>
    </row>
    <row r="34" spans="1:2" x14ac:dyDescent="0.35">
      <c r="A34" s="2" t="s">
        <v>77</v>
      </c>
      <c r="B34" s="7">
        <v>7.5</v>
      </c>
    </row>
    <row r="35" spans="1:2" x14ac:dyDescent="0.35">
      <c r="A35" s="2" t="s">
        <v>15</v>
      </c>
      <c r="B35" s="7">
        <v>7.5</v>
      </c>
    </row>
    <row r="36" spans="1:2" x14ac:dyDescent="0.35">
      <c r="A36" s="2" t="s">
        <v>39</v>
      </c>
      <c r="B36" s="7">
        <v>7.5</v>
      </c>
    </row>
    <row r="37" spans="1:2" x14ac:dyDescent="0.35">
      <c r="A37" s="2" t="s">
        <v>23</v>
      </c>
      <c r="B37" s="6">
        <v>8</v>
      </c>
    </row>
    <row r="38" spans="1:2" x14ac:dyDescent="0.35">
      <c r="A38" s="2" t="s">
        <v>55</v>
      </c>
      <c r="B38" s="6">
        <v>8</v>
      </c>
    </row>
    <row r="39" spans="1:2" x14ac:dyDescent="0.35">
      <c r="A39" s="2" t="s">
        <v>49</v>
      </c>
      <c r="B39" s="6">
        <v>8</v>
      </c>
    </row>
    <row r="40" spans="1:2" x14ac:dyDescent="0.35">
      <c r="A40" s="2" t="s">
        <v>72</v>
      </c>
      <c r="B40" s="6">
        <v>8</v>
      </c>
    </row>
    <row r="41" spans="1:2" x14ac:dyDescent="0.35">
      <c r="A41" s="2" t="s">
        <v>29</v>
      </c>
      <c r="B41" s="6">
        <v>8</v>
      </c>
    </row>
    <row r="42" spans="1:2" x14ac:dyDescent="0.35">
      <c r="A42" s="2" t="s">
        <v>13</v>
      </c>
      <c r="B42" s="7">
        <v>8.5</v>
      </c>
    </row>
    <row r="43" spans="1:2" x14ac:dyDescent="0.35">
      <c r="A43" s="2" t="s">
        <v>51</v>
      </c>
      <c r="B43" s="7">
        <v>8.5</v>
      </c>
    </row>
    <row r="44" spans="1:2" x14ac:dyDescent="0.35">
      <c r="A44" s="2" t="s">
        <v>90</v>
      </c>
      <c r="B44" s="6">
        <v>10</v>
      </c>
    </row>
    <row r="45" spans="1:2" x14ac:dyDescent="0.35">
      <c r="A45" s="2" t="s">
        <v>57</v>
      </c>
      <c r="B45" s="6">
        <v>10</v>
      </c>
    </row>
  </sheetData>
  <sortState xmlns:xlrd2="http://schemas.microsoft.com/office/spreadsheetml/2017/richdata2" ref="A2:B45">
    <sortCondition ref="B1:B4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697D-E0A5-4D0F-A230-4491456F4A4B}">
  <dimension ref="A1:B7"/>
  <sheetViews>
    <sheetView workbookViewId="0">
      <selection activeCell="A7" sqref="A7:A11"/>
    </sheetView>
  </sheetViews>
  <sheetFormatPr defaultRowHeight="14.5" x14ac:dyDescent="0.35"/>
  <cols>
    <col min="1" max="1" width="68.81640625" style="2" customWidth="1"/>
    <col min="2" max="2" width="32.08984375" customWidth="1"/>
  </cols>
  <sheetData>
    <row r="1" spans="1:2" s="4" customFormat="1" x14ac:dyDescent="0.35">
      <c r="A1" s="1" t="s">
        <v>35</v>
      </c>
      <c r="B1" s="4" t="s">
        <v>36</v>
      </c>
    </row>
    <row r="2" spans="1:2" x14ac:dyDescent="0.35">
      <c r="A2" s="2" t="s">
        <v>37</v>
      </c>
      <c r="B2" t="s">
        <v>38</v>
      </c>
    </row>
    <row r="3" spans="1:2" x14ac:dyDescent="0.35">
      <c r="A3" s="2" t="s">
        <v>95</v>
      </c>
      <c r="B3" t="s">
        <v>96</v>
      </c>
    </row>
    <row r="4" spans="1:2" ht="29" x14ac:dyDescent="0.35">
      <c r="A4" s="2" t="s">
        <v>98</v>
      </c>
      <c r="B4" t="s">
        <v>97</v>
      </c>
    </row>
    <row r="7" spans="1:2" x14ac:dyDescent="0.35">
      <c r="A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Rooftop - Terrace bars </vt:lpstr>
      <vt:lpstr>Bars with the cheapest beers</vt:lpstr>
      <vt:lpstr>Sources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Josie Middleton</dc:creator>
  <cp:keywords/>
  <dc:description/>
  <cp:lastModifiedBy>Josie Middleton</cp:lastModifiedBy>
  <cp:revision/>
  <dcterms:created xsi:type="dcterms:W3CDTF">2025-06-10T14:19:09Z</dcterms:created>
  <dcterms:modified xsi:type="dcterms:W3CDTF">2025-08-13T12:34:26Z</dcterms:modified>
  <cp:category/>
  <cp:contentStatus/>
</cp:coreProperties>
</file>